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購案\工程部\106\09 台東綠島轉播站天線罩更新\設備招標文件\word\工程採購\"/>
    </mc:Choice>
  </mc:AlternateContent>
  <bookViews>
    <workbookView xWindow="0" yWindow="0" windowWidth="14925" windowHeight="7320" activeTab="2"/>
  </bookViews>
  <sheets>
    <sheet name="總表" sheetId="3" r:id="rId1"/>
    <sheet name="台東" sheetId="1" r:id="rId2"/>
    <sheet name="綠島" sheetId="2" r:id="rId3"/>
  </sheets>
  <definedNames>
    <definedName name="_xlnm.Print_Area" localSheetId="1">台東!$A$1:$G$26</definedName>
    <definedName name="_xlnm.Print_Area" localSheetId="0">總表!$A$1:$G$23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  <c r="F10" i="2" l="1"/>
  <c r="F9" i="2"/>
  <c r="F8" i="2"/>
  <c r="F7" i="2"/>
  <c r="F6" i="2"/>
  <c r="F5" i="2"/>
  <c r="F4" i="2"/>
  <c r="F3" i="2"/>
  <c r="F6" i="1"/>
  <c r="F5" i="1"/>
  <c r="F7" i="1" l="1"/>
  <c r="F4" i="1"/>
  <c r="F3" i="1"/>
  <c r="F14" i="2"/>
  <c r="F13" i="2"/>
  <c r="F12" i="2"/>
  <c r="F11" i="2"/>
  <c r="F15" i="2" l="1"/>
  <c r="F16" i="2" s="1"/>
  <c r="F8" i="1"/>
  <c r="F10" i="1" l="1"/>
  <c r="F11" i="1" s="1"/>
  <c r="F13" i="1" s="1"/>
  <c r="E3" i="3" s="1"/>
  <c r="F3" i="3" s="1"/>
  <c r="F9" i="1"/>
  <c r="F17" i="2"/>
  <c r="F18" i="2" s="1"/>
  <c r="F20" i="2" s="1"/>
  <c r="E4" i="3" s="1"/>
  <c r="F4" i="3" s="1"/>
</calcChain>
</file>

<file path=xl/sharedStrings.xml><?xml version="1.0" encoding="utf-8"?>
<sst xmlns="http://schemas.openxmlformats.org/spreadsheetml/2006/main" count="83" uniqueCount="61">
  <si>
    <t>項次</t>
    <phoneticPr fontId="2" type="noConversion"/>
  </si>
  <si>
    <t>項目名稱</t>
    <phoneticPr fontId="2" type="noConversion"/>
  </si>
  <si>
    <t>單位</t>
    <phoneticPr fontId="2" type="noConversion"/>
  </si>
  <si>
    <t>數量</t>
    <phoneticPr fontId="2" type="noConversion"/>
  </si>
  <si>
    <t>單價</t>
    <phoneticPr fontId="2" type="noConversion"/>
  </si>
  <si>
    <t>複價</t>
    <phoneticPr fontId="2" type="noConversion"/>
  </si>
  <si>
    <t>備註</t>
    <phoneticPr fontId="2" type="noConversion"/>
  </si>
  <si>
    <t>小計</t>
    <phoneticPr fontId="2" type="noConversion"/>
  </si>
  <si>
    <t>總計</t>
    <phoneticPr fontId="2" type="noConversion"/>
  </si>
  <si>
    <t>工</t>
    <phoneticPr fontId="2" type="noConversion"/>
  </si>
  <si>
    <t>式</t>
    <phoneticPr fontId="2" type="noConversion"/>
  </si>
  <si>
    <t>式</t>
    <phoneticPr fontId="2" type="noConversion"/>
  </si>
  <si>
    <t>式</t>
    <phoneticPr fontId="2" type="noConversion"/>
  </si>
  <si>
    <t>勞工安全衛生管理費</t>
    <phoneticPr fontId="2" type="noConversion"/>
  </si>
  <si>
    <t>合計</t>
    <phoneticPr fontId="2" type="noConversion"/>
  </si>
  <si>
    <t>稅捐(5%)</t>
    <phoneticPr fontId="2" type="noConversion"/>
  </si>
  <si>
    <t>運雜及管理費</t>
    <phoneticPr fontId="2" type="noConversion"/>
  </si>
  <si>
    <t>式</t>
    <phoneticPr fontId="2" type="noConversion"/>
  </si>
  <si>
    <t>10呎既有微波天線拆換(含安裝施工及調整)</t>
    <phoneticPr fontId="2" type="noConversion"/>
  </si>
  <si>
    <t>包含對中視端微波設備調整。不包含既有微波天線設備之良品與否之權責</t>
    <phoneticPr fontId="2" type="noConversion"/>
  </si>
  <si>
    <t>微波天線固定螳螂腿支架</t>
    <phoneticPr fontId="2" type="noConversion"/>
  </si>
  <si>
    <t>接著劑(熱熔膠)</t>
    <phoneticPr fontId="2" type="noConversion"/>
  </si>
  <si>
    <t>五金另料</t>
    <phoneticPr fontId="2" type="noConversion"/>
  </si>
  <si>
    <t>副</t>
    <phoneticPr fontId="2" type="noConversion"/>
  </si>
  <si>
    <t>式</t>
    <phoneticPr fontId="2" type="noConversion"/>
  </si>
  <si>
    <t>座</t>
    <phoneticPr fontId="2" type="noConversion"/>
  </si>
  <si>
    <t>勞工安全衛生管理費</t>
    <phoneticPr fontId="2" type="noConversion"/>
  </si>
  <si>
    <t>合計</t>
    <phoneticPr fontId="2" type="noConversion"/>
  </si>
  <si>
    <t>座</t>
    <phoneticPr fontId="2" type="noConversion"/>
  </si>
  <si>
    <t>DA10-65AD4</t>
    <phoneticPr fontId="2" type="noConversion"/>
  </si>
  <si>
    <t>Wind Reinforcement Kit 250 Km/h, 10ft</t>
    <phoneticPr fontId="2" type="noConversion"/>
  </si>
  <si>
    <t>SMA-WK-10</t>
    <phoneticPr fontId="2" type="noConversion"/>
  </si>
  <si>
    <t>Elliptical Waveguide:5.0~7.125 GHz(meter)</t>
    <phoneticPr fontId="2" type="noConversion"/>
  </si>
  <si>
    <t>E65J</t>
    <phoneticPr fontId="2" type="noConversion"/>
  </si>
  <si>
    <r>
      <t>10呎微波天線更新</t>
    </r>
    <r>
      <rPr>
        <sz val="11"/>
        <color theme="1"/>
        <rFont val="標楷體"/>
        <family val="4"/>
        <charset val="136"/>
      </rPr>
      <t>6.425~7.125 GHz UHP SP 10ft Antenna(PDR70)</t>
    </r>
    <phoneticPr fontId="2" type="noConversion"/>
  </si>
  <si>
    <t>5.9~7.125 GHz Fixed Waveguide Connector (PDR70)</t>
    <phoneticPr fontId="2" type="noConversion"/>
  </si>
  <si>
    <t>D70-065FG</t>
    <phoneticPr fontId="2" type="noConversion"/>
  </si>
  <si>
    <t>Grounding Kit</t>
    <phoneticPr fontId="2" type="noConversion"/>
  </si>
  <si>
    <t>GKIT-ST-065</t>
    <phoneticPr fontId="2" type="noConversion"/>
  </si>
  <si>
    <t>5.9~7.125 GHz WaveGuide to TypeN Female Adapter</t>
    <phoneticPr fontId="2" type="noConversion"/>
  </si>
  <si>
    <t>NADP070-D-1-B</t>
    <phoneticPr fontId="2" type="noConversion"/>
  </si>
  <si>
    <t>Plast 2000(20cm)</t>
    <phoneticPr fontId="2" type="noConversion"/>
  </si>
  <si>
    <t>P2000-001</t>
    <phoneticPr fontId="2" type="noConversion"/>
  </si>
  <si>
    <t>空壓機</t>
    <phoneticPr fontId="2" type="noConversion"/>
  </si>
  <si>
    <t>台</t>
    <phoneticPr fontId="2" type="noConversion"/>
  </si>
  <si>
    <t>APD-20-D</t>
    <phoneticPr fontId="2" type="noConversion"/>
  </si>
  <si>
    <t>飛碟電源自動穩壓器</t>
    <phoneticPr fontId="2" type="noConversion"/>
  </si>
  <si>
    <t>AVR-40KR</t>
    <phoneticPr fontId="2" type="noConversion"/>
  </si>
  <si>
    <t>台</t>
    <phoneticPr fontId="2" type="noConversion"/>
  </si>
  <si>
    <t>10呎微波天線拆換</t>
    <phoneticPr fontId="2" type="noConversion"/>
  </si>
  <si>
    <t>五金另料</t>
    <phoneticPr fontId="2" type="noConversion"/>
  </si>
  <si>
    <t>式</t>
    <phoneticPr fontId="2" type="noConversion"/>
  </si>
  <si>
    <t>公尺</t>
    <phoneticPr fontId="2" type="noConversion"/>
  </si>
  <si>
    <t>個</t>
    <phoneticPr fontId="2" type="noConversion"/>
  </si>
  <si>
    <t>式</t>
    <phoneticPr fontId="2" type="noConversion"/>
  </si>
  <si>
    <t>個</t>
    <phoneticPr fontId="2" type="noConversion"/>
  </si>
  <si>
    <t>工程名稱：台東轉播站微波天線更換及綠島轉播站微波天線更新工程</t>
    <phoneticPr fontId="2" type="noConversion"/>
  </si>
  <si>
    <t>台東轉播站微波天線更換工程</t>
    <phoneticPr fontId="2" type="noConversion"/>
  </si>
  <si>
    <t>工程名稱：台東轉播站微波天線更換工程</t>
    <phoneticPr fontId="2" type="noConversion"/>
  </si>
  <si>
    <t>綠島轉播站微波天線更新工程</t>
    <phoneticPr fontId="2" type="noConversion"/>
  </si>
  <si>
    <t>工程名稱：綠島轉播站微波天線更新工程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</si>
</sst>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_-* #,##0_-;\-* #,##0_-;_-* &quot;-&quot;??_-;_-@_-"/>
  </numFmts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5" xfId="0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1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6" fontId="3" fillId="2" borderId="5" xfId="1" applyNumberFormat="1" applyFont="1" applyFill="1" applyBorder="1">
      <alignment vertical="center"/>
    </xf>
    <xf numFmtId="176" fontId="3" fillId="2" borderId="12" xfId="1" applyNumberFormat="1" applyFont="1" applyFill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176" fontId="3" fillId="0" borderId="8" xfId="1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0" xfId="0" applyFont="1" applyAlignme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activeCell="F11" sqref="F11"/>
    </sheetView>
  </sheetViews>
  <sheetFormatPr defaultRowHeight="16.5" x14ac:dyDescent="0.25"/>
  <cols>
    <col min="1" max="1" width="6" customWidth="1"/>
    <col min="2" max="2" width="39.625" customWidth="1"/>
    <col min="3" max="3" width="7.625" customWidth="1"/>
    <col min="4" max="4" width="7.75" customWidth="1"/>
    <col min="5" max="5" width="12.625" customWidth="1"/>
    <col min="6" max="6" width="12.75" customWidth="1"/>
    <col min="7" max="7" width="17.875" customWidth="1"/>
  </cols>
  <sheetData>
    <row r="1" spans="1:7" ht="17.25" thickBot="1" x14ac:dyDescent="0.3">
      <c r="A1" s="38" t="s">
        <v>56</v>
      </c>
      <c r="B1" s="38"/>
      <c r="C1" s="38"/>
      <c r="D1" s="38"/>
      <c r="E1" s="38"/>
      <c r="F1" s="39"/>
    </row>
    <row r="2" spans="1:7" ht="30" customHeight="1" x14ac:dyDescent="0.25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8" t="s">
        <v>6</v>
      </c>
    </row>
    <row r="3" spans="1:7" ht="30" customHeight="1" x14ac:dyDescent="0.25">
      <c r="A3" s="12">
        <v>1</v>
      </c>
      <c r="B3" s="13" t="s">
        <v>57</v>
      </c>
      <c r="C3" s="14" t="s">
        <v>17</v>
      </c>
      <c r="D3" s="14">
        <v>1</v>
      </c>
      <c r="E3" s="15">
        <f>台東!F13</f>
        <v>0</v>
      </c>
      <c r="F3" s="16">
        <f>D3*E3</f>
        <v>0</v>
      </c>
      <c r="G3" s="4"/>
    </row>
    <row r="4" spans="1:7" ht="30" customHeight="1" x14ac:dyDescent="0.25">
      <c r="A4" s="12">
        <v>2</v>
      </c>
      <c r="B4" s="13" t="s">
        <v>59</v>
      </c>
      <c r="C4" s="14" t="s">
        <v>10</v>
      </c>
      <c r="D4" s="14">
        <v>1</v>
      </c>
      <c r="E4" s="15">
        <f>綠島!F20</f>
        <v>0</v>
      </c>
      <c r="F4" s="16">
        <f t="shared" ref="F4" si="0">D4*E4</f>
        <v>0</v>
      </c>
      <c r="G4" s="4"/>
    </row>
    <row r="5" spans="1:7" ht="30" customHeight="1" x14ac:dyDescent="0.25">
      <c r="A5" s="12"/>
      <c r="B5" s="13"/>
      <c r="C5" s="14"/>
      <c r="D5" s="14"/>
      <c r="E5" s="15"/>
      <c r="F5" s="16"/>
      <c r="G5" s="4"/>
    </row>
    <row r="6" spans="1:7" ht="30" customHeight="1" x14ac:dyDescent="0.25">
      <c r="A6" s="12"/>
      <c r="B6" s="13"/>
      <c r="C6" s="14"/>
      <c r="D6" s="14"/>
      <c r="E6" s="15"/>
      <c r="F6" s="16"/>
      <c r="G6" s="4"/>
    </row>
    <row r="7" spans="1:7" ht="30" customHeight="1" x14ac:dyDescent="0.25">
      <c r="A7" s="12"/>
      <c r="B7" s="13"/>
      <c r="C7" s="13"/>
      <c r="D7" s="13"/>
      <c r="E7" s="15"/>
      <c r="F7" s="16"/>
      <c r="G7" s="4"/>
    </row>
    <row r="8" spans="1:7" ht="30" customHeight="1" x14ac:dyDescent="0.25">
      <c r="A8" s="12"/>
      <c r="B8" s="13"/>
      <c r="C8" s="13"/>
      <c r="D8" s="13"/>
      <c r="E8" s="15"/>
      <c r="F8" s="16"/>
      <c r="G8" s="4"/>
    </row>
    <row r="9" spans="1:7" ht="30" customHeight="1" x14ac:dyDescent="0.25">
      <c r="A9" s="12"/>
      <c r="B9" s="13"/>
      <c r="C9" s="13"/>
      <c r="D9" s="13"/>
      <c r="E9" s="15"/>
      <c r="F9" s="16"/>
      <c r="G9" s="4"/>
    </row>
    <row r="10" spans="1:7" ht="30" customHeight="1" x14ac:dyDescent="0.25">
      <c r="A10" s="17"/>
      <c r="B10" s="13" t="s">
        <v>8</v>
      </c>
      <c r="C10" s="13"/>
      <c r="D10" s="13"/>
      <c r="E10" s="15"/>
      <c r="F10" s="16">
        <f>SUM(F3:F9)</f>
        <v>0</v>
      </c>
      <c r="G10" s="4"/>
    </row>
    <row r="11" spans="1:7" ht="30" customHeight="1" x14ac:dyDescent="0.25">
      <c r="A11" s="5"/>
      <c r="B11" s="1"/>
      <c r="C11" s="1"/>
      <c r="D11" s="1"/>
      <c r="E11" s="2"/>
      <c r="F11" s="3"/>
      <c r="G11" s="4"/>
    </row>
    <row r="12" spans="1:7" ht="30" customHeight="1" x14ac:dyDescent="0.25">
      <c r="A12" s="5"/>
      <c r="B12" s="1"/>
      <c r="C12" s="1"/>
      <c r="D12" s="1"/>
      <c r="E12" s="2"/>
      <c r="F12" s="3"/>
      <c r="G12" s="4"/>
    </row>
    <row r="13" spans="1:7" ht="30" customHeight="1" x14ac:dyDescent="0.25">
      <c r="A13" s="5"/>
      <c r="B13" s="1"/>
      <c r="C13" s="1"/>
      <c r="D13" s="1"/>
      <c r="E13" s="2"/>
      <c r="F13" s="3"/>
      <c r="G13" s="4"/>
    </row>
    <row r="14" spans="1:7" ht="30" customHeight="1" x14ac:dyDescent="0.25">
      <c r="A14" s="5"/>
      <c r="B14" s="1"/>
      <c r="C14" s="1"/>
      <c r="D14" s="1"/>
      <c r="E14" s="2"/>
      <c r="F14" s="3"/>
      <c r="G14" s="4"/>
    </row>
    <row r="15" spans="1:7" ht="30" customHeight="1" x14ac:dyDescent="0.25">
      <c r="A15" s="5"/>
      <c r="B15" s="1"/>
      <c r="C15" s="1"/>
      <c r="D15" s="1"/>
      <c r="E15" s="2"/>
      <c r="F15" s="3"/>
      <c r="G15" s="4"/>
    </row>
    <row r="16" spans="1:7" ht="30" customHeight="1" x14ac:dyDescent="0.25">
      <c r="A16" s="5"/>
      <c r="B16" s="1"/>
      <c r="C16" s="1"/>
      <c r="D16" s="1"/>
      <c r="E16" s="2"/>
      <c r="F16" s="3"/>
      <c r="G16" s="4"/>
    </row>
    <row r="17" spans="1:7" ht="30" customHeight="1" x14ac:dyDescent="0.25">
      <c r="A17" s="5"/>
      <c r="B17" s="1"/>
      <c r="C17" s="1"/>
      <c r="D17" s="1"/>
      <c r="E17" s="2"/>
      <c r="F17" s="3"/>
      <c r="G17" s="4"/>
    </row>
    <row r="18" spans="1:7" ht="30" customHeight="1" x14ac:dyDescent="0.25">
      <c r="A18" s="5"/>
      <c r="B18" s="1"/>
      <c r="C18" s="1"/>
      <c r="D18" s="1"/>
      <c r="E18" s="2"/>
      <c r="F18" s="3"/>
      <c r="G18" s="4"/>
    </row>
    <row r="19" spans="1:7" ht="30" customHeight="1" x14ac:dyDescent="0.25">
      <c r="A19" s="5"/>
      <c r="B19" s="1"/>
      <c r="C19" s="1"/>
      <c r="D19" s="1"/>
      <c r="E19" s="2"/>
      <c r="F19" s="3"/>
      <c r="G19" s="4"/>
    </row>
    <row r="20" spans="1:7" ht="30" customHeight="1" x14ac:dyDescent="0.25">
      <c r="A20" s="5"/>
      <c r="B20" s="1"/>
      <c r="C20" s="1"/>
      <c r="D20" s="1"/>
      <c r="E20" s="2"/>
      <c r="F20" s="3"/>
      <c r="G20" s="4"/>
    </row>
    <row r="21" spans="1:7" ht="30" customHeight="1" x14ac:dyDescent="0.25">
      <c r="A21" s="5"/>
      <c r="B21" s="1"/>
      <c r="C21" s="1"/>
      <c r="D21" s="1"/>
      <c r="E21" s="2"/>
      <c r="F21" s="3"/>
      <c r="G21" s="4"/>
    </row>
    <row r="22" spans="1:7" ht="30" customHeight="1" x14ac:dyDescent="0.25">
      <c r="A22" s="5"/>
      <c r="B22" s="1"/>
      <c r="C22" s="1"/>
      <c r="D22" s="1"/>
      <c r="E22" s="1"/>
      <c r="F22" s="1"/>
      <c r="G22" s="4"/>
    </row>
    <row r="23" spans="1:7" ht="30" customHeight="1" thickBot="1" x14ac:dyDescent="0.3">
      <c r="A23" s="6"/>
      <c r="B23" s="7"/>
      <c r="C23" s="7"/>
      <c r="D23" s="7"/>
      <c r="E23" s="7"/>
      <c r="F23" s="7"/>
      <c r="G23" s="8"/>
    </row>
  </sheetData>
  <sheetProtection algorithmName="SHA-512" hashValue="lXmHH8juoZICknw6wizCFDudb2Ha33ETJFHfkw9gbIZdPbUxecFJAkjlQkBJXmJiA9j/vJVnC/5qiADd4mq6pw==" saltValue="i0tayxOzO3S3D+5SDMUNXQ==" spinCount="100000" sheet="1" objects="1" scenarios="1"/>
  <mergeCells count="1">
    <mergeCell ref="A1:F1"/>
  </mergeCells>
  <phoneticPr fontId="2" type="noConversion"/>
  <printOptions horizontalCentered="1"/>
  <pageMargins left="0.70866141732283472" right="0.70866141732283472" top="1.5354330708661419" bottom="1.1417322834645669" header="0.70866141732283472" footer="0.9055118110236221"/>
  <pageSetup paperSize="9" scale="86" orientation="portrait" verticalDpi="0" r:id="rId1"/>
  <headerFooter>
    <oddHeader>&amp;C&amp;"標楷體,標準"&amp;24財團法人公共電視文化事業基金會
&amp;22標單(總表)</oddHeader>
    <oddFooter>&amp;L&amp;"標楷體,標準"廠商(印)&amp;C&amp;"標楷體,標準"負責人(印)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Normal="100" workbookViewId="0">
      <selection activeCell="A2" sqref="A2"/>
    </sheetView>
  </sheetViews>
  <sheetFormatPr defaultRowHeight="16.5" x14ac:dyDescent="0.25"/>
  <cols>
    <col min="1" max="1" width="6" customWidth="1"/>
    <col min="2" max="2" width="23" customWidth="1"/>
    <col min="3" max="3" width="7.625" customWidth="1"/>
    <col min="4" max="4" width="7.75" customWidth="1"/>
    <col min="5" max="6" width="11.375" customWidth="1"/>
    <col min="7" max="7" width="17.875" customWidth="1"/>
  </cols>
  <sheetData>
    <row r="1" spans="1:7" ht="17.25" thickBot="1" x14ac:dyDescent="0.3">
      <c r="A1" s="38" t="s">
        <v>58</v>
      </c>
      <c r="B1" s="38"/>
      <c r="C1" s="38"/>
      <c r="D1" s="38"/>
      <c r="E1" s="38"/>
      <c r="F1" s="9"/>
    </row>
    <row r="2" spans="1:7" ht="30" customHeight="1" x14ac:dyDescent="0.25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8" t="s">
        <v>6</v>
      </c>
    </row>
    <row r="3" spans="1:7" ht="80.25" customHeight="1" x14ac:dyDescent="0.25">
      <c r="A3" s="12">
        <v>1</v>
      </c>
      <c r="B3" s="20" t="s">
        <v>18</v>
      </c>
      <c r="C3" s="14" t="s">
        <v>25</v>
      </c>
      <c r="D3" s="14">
        <v>2</v>
      </c>
      <c r="E3" s="31"/>
      <c r="F3" s="16">
        <f>D3*E3</f>
        <v>0</v>
      </c>
      <c r="G3" s="21" t="s">
        <v>19</v>
      </c>
    </row>
    <row r="4" spans="1:7" ht="30" customHeight="1" x14ac:dyDescent="0.25">
      <c r="A4" s="12">
        <v>2</v>
      </c>
      <c r="B4" s="20" t="s">
        <v>20</v>
      </c>
      <c r="C4" s="14" t="s">
        <v>23</v>
      </c>
      <c r="D4" s="14">
        <v>8</v>
      </c>
      <c r="E4" s="31"/>
      <c r="F4" s="16">
        <f t="shared" ref="F4:F7" si="0">D4*E4</f>
        <v>0</v>
      </c>
      <c r="G4" s="4"/>
    </row>
    <row r="5" spans="1:7" ht="30" customHeight="1" x14ac:dyDescent="0.25">
      <c r="A5" s="12">
        <v>3</v>
      </c>
      <c r="B5" s="20" t="s">
        <v>21</v>
      </c>
      <c r="C5" s="14" t="s">
        <v>24</v>
      </c>
      <c r="D5" s="14">
        <v>1</v>
      </c>
      <c r="E5" s="31"/>
      <c r="F5" s="16">
        <f>D5*E5</f>
        <v>0</v>
      </c>
      <c r="G5" s="4"/>
    </row>
    <row r="6" spans="1:7" ht="30" customHeight="1" x14ac:dyDescent="0.25">
      <c r="A6" s="12">
        <v>4</v>
      </c>
      <c r="B6" s="20" t="s">
        <v>22</v>
      </c>
      <c r="C6" s="14" t="s">
        <v>10</v>
      </c>
      <c r="D6" s="14">
        <v>1</v>
      </c>
      <c r="E6" s="31"/>
      <c r="F6" s="16">
        <f>D6*E6</f>
        <v>0</v>
      </c>
      <c r="G6" s="4"/>
    </row>
    <row r="7" spans="1:7" ht="30" customHeight="1" x14ac:dyDescent="0.25">
      <c r="A7" s="12">
        <v>5</v>
      </c>
      <c r="B7" s="13" t="s">
        <v>16</v>
      </c>
      <c r="C7" s="14" t="s">
        <v>12</v>
      </c>
      <c r="D7" s="14">
        <v>1</v>
      </c>
      <c r="E7" s="31"/>
      <c r="F7" s="16">
        <f t="shared" si="0"/>
        <v>0</v>
      </c>
      <c r="G7" s="4"/>
    </row>
    <row r="8" spans="1:7" ht="30" customHeight="1" x14ac:dyDescent="0.25">
      <c r="A8" s="12"/>
      <c r="B8" s="13" t="s">
        <v>7</v>
      </c>
      <c r="C8" s="13"/>
      <c r="D8" s="13"/>
      <c r="E8" s="15"/>
      <c r="F8" s="16">
        <f>SUM(F3:F7)</f>
        <v>0</v>
      </c>
      <c r="G8" s="4"/>
    </row>
    <row r="9" spans="1:7" ht="30" customHeight="1" x14ac:dyDescent="0.25">
      <c r="A9" s="12">
        <v>6</v>
      </c>
      <c r="B9" s="13" t="s">
        <v>26</v>
      </c>
      <c r="C9" s="13"/>
      <c r="D9" s="13"/>
      <c r="E9" s="15"/>
      <c r="F9" s="16">
        <f>F8*0.03%</f>
        <v>0</v>
      </c>
      <c r="G9" s="4"/>
    </row>
    <row r="10" spans="1:7" ht="30" customHeight="1" x14ac:dyDescent="0.25">
      <c r="A10" s="12"/>
      <c r="B10" s="13" t="s">
        <v>27</v>
      </c>
      <c r="C10" s="13"/>
      <c r="D10" s="13"/>
      <c r="E10" s="15"/>
      <c r="F10" s="16">
        <f>SUM(F8:F9)</f>
        <v>0</v>
      </c>
      <c r="G10" s="4"/>
    </row>
    <row r="11" spans="1:7" ht="30" customHeight="1" x14ac:dyDescent="0.25">
      <c r="A11" s="12">
        <v>7</v>
      </c>
      <c r="B11" s="13" t="s">
        <v>15</v>
      </c>
      <c r="C11" s="13"/>
      <c r="D11" s="13"/>
      <c r="E11" s="15"/>
      <c r="F11" s="16">
        <f>ROUND(F10*5%,0)</f>
        <v>0</v>
      </c>
      <c r="G11" s="4"/>
    </row>
    <row r="12" spans="1:7" ht="30" customHeight="1" x14ac:dyDescent="0.25">
      <c r="A12" s="12"/>
      <c r="B12" s="13"/>
      <c r="C12" s="13"/>
      <c r="D12" s="13"/>
      <c r="E12" s="15"/>
      <c r="F12" s="16"/>
      <c r="G12" s="4"/>
    </row>
    <row r="13" spans="1:7" ht="30" customHeight="1" x14ac:dyDescent="0.25">
      <c r="A13" s="17"/>
      <c r="B13" s="13" t="s">
        <v>8</v>
      </c>
      <c r="C13" s="13"/>
      <c r="D13" s="13"/>
      <c r="E13" s="15"/>
      <c r="F13" s="16">
        <f>SUM(F10:F11)</f>
        <v>0</v>
      </c>
      <c r="G13" s="4"/>
    </row>
    <row r="14" spans="1:7" ht="30" customHeight="1" x14ac:dyDescent="0.25">
      <c r="A14" s="5"/>
      <c r="B14" s="1"/>
      <c r="C14" s="1"/>
      <c r="D14" s="1"/>
      <c r="E14" s="2"/>
      <c r="F14" s="3"/>
      <c r="G14" s="4"/>
    </row>
    <row r="15" spans="1:7" ht="30" customHeight="1" x14ac:dyDescent="0.25">
      <c r="A15" s="5"/>
      <c r="B15" s="1"/>
      <c r="C15" s="1"/>
      <c r="D15" s="1"/>
      <c r="E15" s="2"/>
      <c r="F15" s="3"/>
      <c r="G15" s="4"/>
    </row>
    <row r="16" spans="1:7" ht="30" customHeight="1" x14ac:dyDescent="0.25">
      <c r="A16" s="5"/>
      <c r="B16" s="1"/>
      <c r="C16" s="1"/>
      <c r="D16" s="1"/>
      <c r="E16" s="2"/>
      <c r="F16" s="3"/>
      <c r="G16" s="4"/>
    </row>
    <row r="17" spans="1:7" ht="30" customHeight="1" x14ac:dyDescent="0.25">
      <c r="A17" s="5"/>
      <c r="B17" s="1"/>
      <c r="C17" s="1"/>
      <c r="D17" s="1"/>
      <c r="E17" s="2"/>
      <c r="F17" s="3"/>
      <c r="G17" s="4"/>
    </row>
    <row r="18" spans="1:7" ht="30" customHeight="1" x14ac:dyDescent="0.25">
      <c r="A18" s="5"/>
      <c r="B18" s="1"/>
      <c r="C18" s="1"/>
      <c r="D18" s="1"/>
      <c r="E18" s="2"/>
      <c r="F18" s="3"/>
      <c r="G18" s="4"/>
    </row>
    <row r="19" spans="1:7" ht="30" customHeight="1" x14ac:dyDescent="0.25">
      <c r="A19" s="5"/>
      <c r="B19" s="1"/>
      <c r="C19" s="1"/>
      <c r="D19" s="1"/>
      <c r="E19" s="2"/>
      <c r="F19" s="3"/>
      <c r="G19" s="4"/>
    </row>
    <row r="20" spans="1:7" ht="30" customHeight="1" x14ac:dyDescent="0.25">
      <c r="A20" s="5"/>
      <c r="B20" s="1"/>
      <c r="C20" s="1"/>
      <c r="D20" s="1"/>
      <c r="E20" s="2"/>
      <c r="F20" s="3"/>
      <c r="G20" s="4"/>
    </row>
    <row r="21" spans="1:7" ht="30" customHeight="1" x14ac:dyDescent="0.25">
      <c r="A21" s="5"/>
      <c r="B21" s="1"/>
      <c r="C21" s="1"/>
      <c r="D21" s="1"/>
      <c r="E21" s="2"/>
      <c r="F21" s="3"/>
      <c r="G21" s="4"/>
    </row>
    <row r="22" spans="1:7" ht="30" customHeight="1" x14ac:dyDescent="0.25">
      <c r="A22" s="5"/>
      <c r="B22" s="1"/>
      <c r="C22" s="1"/>
      <c r="D22" s="1"/>
      <c r="E22" s="2"/>
      <c r="F22" s="3"/>
      <c r="G22" s="4"/>
    </row>
    <row r="23" spans="1:7" ht="30" customHeight="1" x14ac:dyDescent="0.25">
      <c r="A23" s="5"/>
      <c r="B23" s="1"/>
      <c r="C23" s="1"/>
      <c r="D23" s="1"/>
      <c r="E23" s="2"/>
      <c r="F23" s="3"/>
      <c r="G23" s="4"/>
    </row>
    <row r="24" spans="1:7" ht="30" customHeight="1" x14ac:dyDescent="0.25">
      <c r="A24" s="5"/>
      <c r="B24" s="1"/>
      <c r="C24" s="1"/>
      <c r="D24" s="1"/>
      <c r="E24" s="2"/>
      <c r="F24" s="3"/>
      <c r="G24" s="4"/>
    </row>
    <row r="25" spans="1:7" ht="30" customHeight="1" x14ac:dyDescent="0.25">
      <c r="A25" s="5"/>
      <c r="B25" s="1"/>
      <c r="C25" s="1"/>
      <c r="D25" s="1"/>
      <c r="E25" s="1"/>
      <c r="F25" s="1"/>
      <c r="G25" s="4"/>
    </row>
    <row r="26" spans="1:7" ht="30" customHeight="1" thickBot="1" x14ac:dyDescent="0.3">
      <c r="A26" s="6"/>
      <c r="B26" s="7"/>
      <c r="C26" s="7"/>
      <c r="D26" s="7"/>
      <c r="E26" s="7"/>
      <c r="F26" s="7"/>
      <c r="G26" s="8"/>
    </row>
  </sheetData>
  <sheetProtection algorithmName="SHA-512" hashValue="FaqwrrZYOp4Tlwx3M6WcQ0AVdDJet+qZHtsn/A9Nv4uM/HQ5cBNYvl083F3bvOV7Qw3WZpnyybPi6srVd6EGQQ==" saltValue="svWxAaxoiwTM4PsvaQmKzA==" spinCount="100000" sheet="1" objects="1" scenarios="1"/>
  <protectedRanges>
    <protectedRange sqref="E3:E7" name="範圍1"/>
  </protectedRanges>
  <mergeCells count="1">
    <mergeCell ref="A1:E1"/>
  </mergeCells>
  <phoneticPr fontId="2" type="noConversion"/>
  <printOptions horizontalCentered="1"/>
  <pageMargins left="0.70866141732283472" right="0.70866141732283472" top="1.5354330708661419" bottom="1.1417322834645669" header="0.70866141732283472" footer="0.9055118110236221"/>
  <pageSetup paperSize="9" orientation="portrait" verticalDpi="0" r:id="rId1"/>
  <headerFooter>
    <oddHeader>&amp;C&amp;"標楷體,標準"&amp;24財團法人公共電視文化事業基金會
&amp;22標單(詳細表)</oddHeader>
    <oddFooter>&amp;L&amp;"標楷體,標準"廠商(印)&amp;C&amp;"標楷體,標準"負責人(印)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E5" sqref="E5"/>
    </sheetView>
  </sheetViews>
  <sheetFormatPr defaultRowHeight="16.5" x14ac:dyDescent="0.25"/>
  <cols>
    <col min="1" max="1" width="5.625" customWidth="1"/>
    <col min="2" max="2" width="22.75" customWidth="1"/>
    <col min="3" max="3" width="8.375" customWidth="1"/>
    <col min="4" max="4" width="7.5" customWidth="1"/>
    <col min="5" max="5" width="10.875" customWidth="1"/>
    <col min="6" max="6" width="12.5" customWidth="1"/>
    <col min="7" max="7" width="14.5" customWidth="1"/>
  </cols>
  <sheetData>
    <row r="1" spans="1:7" ht="17.25" thickBot="1" x14ac:dyDescent="0.3">
      <c r="A1" s="40" t="s">
        <v>60</v>
      </c>
      <c r="B1" s="40"/>
      <c r="C1" s="40"/>
      <c r="D1" s="40"/>
      <c r="E1" s="40"/>
      <c r="F1" s="40"/>
      <c r="G1" s="9"/>
    </row>
    <row r="2" spans="1:7" ht="30" customHeight="1" x14ac:dyDescent="0.25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8" t="s">
        <v>6</v>
      </c>
    </row>
    <row r="3" spans="1:7" ht="53.25" customHeight="1" x14ac:dyDescent="0.25">
      <c r="A3" s="23">
        <v>1</v>
      </c>
      <c r="B3" s="27" t="s">
        <v>34</v>
      </c>
      <c r="C3" s="22" t="s">
        <v>28</v>
      </c>
      <c r="D3" s="22">
        <v>1</v>
      </c>
      <c r="E3" s="32"/>
      <c r="F3" s="26">
        <f t="shared" ref="F3:F11" si="0">D3*E3</f>
        <v>0</v>
      </c>
      <c r="G3" s="28" t="s">
        <v>29</v>
      </c>
    </row>
    <row r="4" spans="1:7" ht="36" customHeight="1" x14ac:dyDescent="0.25">
      <c r="A4" s="23">
        <v>2</v>
      </c>
      <c r="B4" s="27" t="s">
        <v>30</v>
      </c>
      <c r="C4" s="22" t="s">
        <v>51</v>
      </c>
      <c r="D4" s="22">
        <v>1</v>
      </c>
      <c r="E4" s="32"/>
      <c r="F4" s="26">
        <f t="shared" si="0"/>
        <v>0</v>
      </c>
      <c r="G4" s="29" t="s">
        <v>31</v>
      </c>
    </row>
    <row r="5" spans="1:7" ht="49.5" customHeight="1" x14ac:dyDescent="0.25">
      <c r="A5" s="23">
        <v>3</v>
      </c>
      <c r="B5" s="27" t="s">
        <v>32</v>
      </c>
      <c r="C5" s="22" t="s">
        <v>52</v>
      </c>
      <c r="D5" s="22">
        <v>120</v>
      </c>
      <c r="E5" s="32"/>
      <c r="F5" s="26">
        <f t="shared" si="0"/>
        <v>0</v>
      </c>
      <c r="G5" s="29" t="s">
        <v>33</v>
      </c>
    </row>
    <row r="6" spans="1:7" ht="52.5" customHeight="1" x14ac:dyDescent="0.25">
      <c r="A6" s="23">
        <v>4</v>
      </c>
      <c r="B6" s="27" t="s">
        <v>35</v>
      </c>
      <c r="C6" s="22" t="s">
        <v>53</v>
      </c>
      <c r="D6" s="22">
        <v>4</v>
      </c>
      <c r="E6" s="32"/>
      <c r="F6" s="26">
        <f t="shared" si="0"/>
        <v>0</v>
      </c>
      <c r="G6" s="29" t="s">
        <v>36</v>
      </c>
    </row>
    <row r="7" spans="1:7" ht="30" customHeight="1" x14ac:dyDescent="0.25">
      <c r="A7" s="23">
        <v>5</v>
      </c>
      <c r="B7" s="24" t="s">
        <v>37</v>
      </c>
      <c r="C7" s="22" t="s">
        <v>54</v>
      </c>
      <c r="D7" s="22">
        <v>4</v>
      </c>
      <c r="E7" s="32"/>
      <c r="F7" s="25">
        <f t="shared" si="0"/>
        <v>0</v>
      </c>
      <c r="G7" s="29" t="s">
        <v>38</v>
      </c>
    </row>
    <row r="8" spans="1:7" ht="49.5" customHeight="1" x14ac:dyDescent="0.25">
      <c r="A8" s="23">
        <v>6</v>
      </c>
      <c r="B8" s="27" t="s">
        <v>39</v>
      </c>
      <c r="C8" s="22" t="s">
        <v>53</v>
      </c>
      <c r="D8" s="22">
        <v>1</v>
      </c>
      <c r="E8" s="32"/>
      <c r="F8" s="25">
        <f t="shared" si="0"/>
        <v>0</v>
      </c>
      <c r="G8" s="29" t="s">
        <v>40</v>
      </c>
    </row>
    <row r="9" spans="1:7" ht="30" customHeight="1" x14ac:dyDescent="0.25">
      <c r="A9" s="23">
        <v>7</v>
      </c>
      <c r="B9" s="24" t="s">
        <v>41</v>
      </c>
      <c r="C9" s="22" t="s">
        <v>55</v>
      </c>
      <c r="D9" s="22">
        <v>20</v>
      </c>
      <c r="E9" s="32"/>
      <c r="F9" s="25">
        <f t="shared" si="0"/>
        <v>0</v>
      </c>
      <c r="G9" s="29" t="s">
        <v>42</v>
      </c>
    </row>
    <row r="10" spans="1:7" ht="30" customHeight="1" x14ac:dyDescent="0.25">
      <c r="A10" s="23">
        <v>8</v>
      </c>
      <c r="B10" s="24" t="s">
        <v>43</v>
      </c>
      <c r="C10" s="22" t="s">
        <v>44</v>
      </c>
      <c r="D10" s="22">
        <v>1</v>
      </c>
      <c r="E10" s="32"/>
      <c r="F10" s="25">
        <f t="shared" si="0"/>
        <v>0</v>
      </c>
      <c r="G10" s="29" t="s">
        <v>45</v>
      </c>
    </row>
    <row r="11" spans="1:7" ht="30" customHeight="1" x14ac:dyDescent="0.25">
      <c r="A11" s="23">
        <v>9</v>
      </c>
      <c r="B11" s="13" t="s">
        <v>46</v>
      </c>
      <c r="C11" s="14" t="s">
        <v>48</v>
      </c>
      <c r="D11" s="14">
        <v>1</v>
      </c>
      <c r="E11" s="31"/>
      <c r="F11" s="16">
        <f t="shared" si="0"/>
        <v>0</v>
      </c>
      <c r="G11" s="30" t="s">
        <v>47</v>
      </c>
    </row>
    <row r="12" spans="1:7" ht="30" customHeight="1" x14ac:dyDescent="0.25">
      <c r="A12" s="23">
        <v>10</v>
      </c>
      <c r="B12" s="13" t="s">
        <v>49</v>
      </c>
      <c r="C12" s="14" t="s">
        <v>9</v>
      </c>
      <c r="D12" s="14">
        <v>2</v>
      </c>
      <c r="E12" s="31"/>
      <c r="F12" s="16">
        <f t="shared" ref="F12:F14" si="1">D12*E12</f>
        <v>0</v>
      </c>
      <c r="G12" s="30"/>
    </row>
    <row r="13" spans="1:7" ht="30" customHeight="1" x14ac:dyDescent="0.25">
      <c r="A13" s="23">
        <v>11</v>
      </c>
      <c r="B13" s="13" t="s">
        <v>50</v>
      </c>
      <c r="C13" s="14" t="s">
        <v>11</v>
      </c>
      <c r="D13" s="14">
        <v>1</v>
      </c>
      <c r="E13" s="31"/>
      <c r="F13" s="16">
        <f t="shared" si="1"/>
        <v>0</v>
      </c>
      <c r="G13" s="30"/>
    </row>
    <row r="14" spans="1:7" ht="30" customHeight="1" x14ac:dyDescent="0.25">
      <c r="A14" s="23">
        <v>12</v>
      </c>
      <c r="B14" s="13" t="s">
        <v>16</v>
      </c>
      <c r="C14" s="14" t="s">
        <v>12</v>
      </c>
      <c r="D14" s="14">
        <v>1</v>
      </c>
      <c r="E14" s="31"/>
      <c r="F14" s="16">
        <f t="shared" si="1"/>
        <v>0</v>
      </c>
      <c r="G14" s="30"/>
    </row>
    <row r="15" spans="1:7" ht="30" customHeight="1" x14ac:dyDescent="0.25">
      <c r="A15" s="12"/>
      <c r="B15" s="13" t="s">
        <v>7</v>
      </c>
      <c r="C15" s="13"/>
      <c r="D15" s="13"/>
      <c r="E15" s="15"/>
      <c r="F15" s="16">
        <f>SUM(F3:F14)</f>
        <v>0</v>
      </c>
      <c r="G15" s="30"/>
    </row>
    <row r="16" spans="1:7" ht="30" customHeight="1" x14ac:dyDescent="0.25">
      <c r="A16" s="12">
        <v>5</v>
      </c>
      <c r="B16" s="13" t="s">
        <v>13</v>
      </c>
      <c r="C16" s="13"/>
      <c r="D16" s="13"/>
      <c r="E16" s="15"/>
      <c r="F16" s="16">
        <f>F15*0.03%</f>
        <v>0</v>
      </c>
      <c r="G16" s="19"/>
    </row>
    <row r="17" spans="1:7" ht="30" customHeight="1" x14ac:dyDescent="0.25">
      <c r="A17" s="12"/>
      <c r="B17" s="13" t="s">
        <v>14</v>
      </c>
      <c r="C17" s="13"/>
      <c r="D17" s="13"/>
      <c r="E17" s="15"/>
      <c r="F17" s="16">
        <f>SUM(F15:F16)</f>
        <v>0</v>
      </c>
      <c r="G17" s="19"/>
    </row>
    <row r="18" spans="1:7" ht="30" customHeight="1" x14ac:dyDescent="0.25">
      <c r="A18" s="12">
        <v>6</v>
      </c>
      <c r="B18" s="13" t="s">
        <v>15</v>
      </c>
      <c r="C18" s="13"/>
      <c r="D18" s="13"/>
      <c r="E18" s="15"/>
      <c r="F18" s="16">
        <f>ROUND(F17*5%,0)</f>
        <v>0</v>
      </c>
      <c r="G18" s="19"/>
    </row>
    <row r="19" spans="1:7" ht="30" customHeight="1" x14ac:dyDescent="0.25">
      <c r="A19" s="12"/>
      <c r="B19" s="13"/>
      <c r="C19" s="13"/>
      <c r="D19" s="13"/>
      <c r="E19" s="15"/>
      <c r="F19" s="16"/>
      <c r="G19" s="19"/>
    </row>
    <row r="20" spans="1:7" ht="30" customHeight="1" thickBot="1" x14ac:dyDescent="0.3">
      <c r="A20" s="33"/>
      <c r="B20" s="34" t="s">
        <v>8</v>
      </c>
      <c r="C20" s="34"/>
      <c r="D20" s="34"/>
      <c r="E20" s="35"/>
      <c r="F20" s="36">
        <f>SUM(F17:F18)</f>
        <v>0</v>
      </c>
      <c r="G20" s="37"/>
    </row>
  </sheetData>
  <sheetProtection algorithmName="SHA-512" hashValue="UHTRQ8u0WV5w3PVQbnDyphV7mHH3LtXdJS7r5nu6jXxsko+iCOyYAKsjMMlHSzgO0/SM+g+Lv0+Wq4ZQR6xypg==" saltValue="+INiD9K2Q0KTNWmtfPsALQ==" spinCount="100000" sheet="1" objects="1" scenarios="1"/>
  <protectedRanges>
    <protectedRange sqref="E3:E14" name="範圍1"/>
  </protectedRanges>
  <mergeCells count="1">
    <mergeCell ref="A1:F1"/>
  </mergeCells>
  <phoneticPr fontId="2" type="noConversion"/>
  <printOptions horizontalCentered="1"/>
  <pageMargins left="0.70866141732283472" right="0.70866141732283472" top="1.5354330708661419" bottom="1.1417322834645669" header="0.70866141732283472" footer="0.9055118110236221"/>
  <pageSetup paperSize="9" orientation="portrait" verticalDpi="0" r:id="rId1"/>
  <headerFooter>
    <oddHeader>&amp;C&amp;"標楷體,標準"&amp;26財團法人公共電視文化事業基金會&amp;"-,標準"&amp;12
&amp;"標楷體,標準"&amp;22標單(詳細表)</oddHeader>
    <oddFooter>&amp;L&amp;"標楷體,標準"廠商(印)：&amp;C&amp;"標楷體,標準"負責人(印)：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總表</vt:lpstr>
      <vt:lpstr>台東</vt:lpstr>
      <vt:lpstr>綠島</vt:lpstr>
      <vt:lpstr>台東!Print_Area</vt:lpstr>
      <vt:lpstr>總表!Print_Area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楊震豪</dc:creator>
  <cp:lastModifiedBy>楊震豪</cp:lastModifiedBy>
  <cp:lastPrinted>2017-08-28T05:02:31Z</cp:lastPrinted>
  <dcterms:created xsi:type="dcterms:W3CDTF">2017-08-08T04:00:00Z</dcterms:created>
  <dcterms:modified xsi:type="dcterms:W3CDTF">2017-08-28T09:07:33Z</dcterms:modified>
</cp:coreProperties>
</file>